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midpenpdc-my.sharepoint.com/personal/mppdcadmin_mppdc_com/Documents/MPPDCdata/2022/MPPDC-Administration/Dawn/Website - MPPDC/Main House/"/>
    </mc:Choice>
  </mc:AlternateContent>
  <xr:revisionPtr revIDLastSave="0" documentId="8_{56FDB89B-69F0-435D-BBCA-7C133A1448B6}" xr6:coauthVersionLast="47" xr6:coauthVersionMax="47" xr10:uidLastSave="{00000000-0000-0000-0000-000000000000}"/>
  <bookViews>
    <workbookView xWindow="-108" yWindow="-108" windowWidth="30936" windowHeight="16896" activeTab="2" xr2:uid="{260468EE-3ECB-C348-A98F-67D55090E360}"/>
  </bookViews>
  <sheets>
    <sheet name="AppendixA_Bid Form" sheetId="1" r:id="rId1"/>
    <sheet name="Subcontractor" sheetId="2" r:id="rId2"/>
    <sheet name="Appendix B" sheetId="3" r:id="rId3"/>
  </sheets>
  <definedNames>
    <definedName name="TAX">'AppendixA_Bid Form'!$C$35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22" i="1"/>
  <c r="E30" i="1"/>
  <c r="E33" i="1"/>
  <c r="E31" i="1"/>
  <c r="E28" i="1"/>
  <c r="E26" i="1"/>
  <c r="E25" i="1"/>
  <c r="E18" i="1"/>
  <c r="E32" i="1"/>
  <c r="E23" i="1"/>
  <c r="E20" i="1"/>
  <c r="E19" i="1"/>
  <c r="D36" i="1"/>
  <c r="E13" i="1"/>
  <c r="D34" i="1"/>
  <c r="D35" i="1"/>
  <c r="E24" i="1"/>
  <c r="E21" i="1"/>
  <c r="E16" i="1"/>
  <c r="E14" i="1"/>
  <c r="E29" i="1"/>
  <c r="E15" i="1"/>
  <c r="E27" i="1"/>
</calcChain>
</file>

<file path=xl/sharedStrings.xml><?xml version="1.0" encoding="utf-8"?>
<sst xmlns="http://schemas.openxmlformats.org/spreadsheetml/2006/main" count="99" uniqueCount="74">
  <si>
    <t>BID Form - APPENDIX A</t>
  </si>
  <si>
    <t>COMPANY NAME</t>
  </si>
  <si>
    <t>Federal Identification Number of Social Security Number</t>
  </si>
  <si>
    <t>Contractor's License Number</t>
  </si>
  <si>
    <t>PROJECT NAME</t>
  </si>
  <si>
    <t>Captain Sinclair Main House Renovation</t>
  </si>
  <si>
    <t>LOCATION</t>
  </si>
  <si>
    <t>Whitaker Drive, Glouceester, VA 23601</t>
  </si>
  <si>
    <t>ARCHITECT</t>
  </si>
  <si>
    <t>Balzer and Associates</t>
  </si>
  <si>
    <t>PROJECT MANAGER</t>
  </si>
  <si>
    <t>Lewis L. Lawrence, Executive Director, Middle Peninsula Planning District Commission</t>
  </si>
  <si>
    <t>BID DATE</t>
  </si>
  <si>
    <t>PROJECT NO.</t>
  </si>
  <si>
    <t>MPPDC 23-01</t>
  </si>
  <si>
    <t>BID QUANTITIES</t>
  </si>
  <si>
    <t>ITEM DESCRIPTION</t>
  </si>
  <si>
    <t>QTY</t>
  </si>
  <si>
    <t>UNIT</t>
  </si>
  <si>
    <t>UNIT AMOUNT</t>
  </si>
  <si>
    <t>BID</t>
  </si>
  <si>
    <t>Site Work</t>
  </si>
  <si>
    <t>Porch and deck repairs</t>
  </si>
  <si>
    <t>Interior demolition and framing</t>
  </si>
  <si>
    <t>Roofing</t>
  </si>
  <si>
    <t>Insulation</t>
  </si>
  <si>
    <t>Windows and doors</t>
  </si>
  <si>
    <t>Exterior caulk and paint</t>
  </si>
  <si>
    <t>Electrical panel, wiring and fixtures</t>
  </si>
  <si>
    <t>Water and wastewater plumbing</t>
  </si>
  <si>
    <t>HVAC Systems - mini splits</t>
  </si>
  <si>
    <t>Interior walls and trim</t>
  </si>
  <si>
    <t>Flooring</t>
  </si>
  <si>
    <t>Interior caulk and paint</t>
  </si>
  <si>
    <t>Platform Lift</t>
  </si>
  <si>
    <t>Plumbing fixtures Toilets, sinks, showers including faucets valves and shower heads</t>
  </si>
  <si>
    <t>Bath cabinets including mirrors, towel hanger, toilet paper holder and assessories</t>
  </si>
  <si>
    <t>Kitchen cabinets, counter top and shelving including hardware</t>
  </si>
  <si>
    <t>Appliances - Refrigerator, range, cooktop, microwave, dishwasher, toaster oven/airfryer, washer/dryer</t>
  </si>
  <si>
    <t>Other</t>
  </si>
  <si>
    <t>TOTAL BASE BID</t>
  </si>
  <si>
    <t>TAX</t>
  </si>
  <si>
    <t>TOTAL BID AMOUNT</t>
  </si>
  <si>
    <t>Signed:</t>
  </si>
  <si>
    <t>Name:</t>
  </si>
  <si>
    <t>Ttle:</t>
  </si>
  <si>
    <t>Date:</t>
  </si>
  <si>
    <t>Project Superintendent:</t>
  </si>
  <si>
    <t>Alternates:</t>
  </si>
  <si>
    <t>MPPAA 23-01</t>
  </si>
  <si>
    <t>Subcontractors</t>
  </si>
  <si>
    <t>Name</t>
  </si>
  <si>
    <t>Portion of Work</t>
  </si>
  <si>
    <t>Locality of Business</t>
  </si>
  <si>
    <t>Contractor's License #</t>
  </si>
  <si>
    <t xml:space="preserve">Projectn Name </t>
  </si>
  <si>
    <t xml:space="preserve">Savings or Discount if Contract Awarded for Pool House Addition </t>
  </si>
  <si>
    <t>SAVINGS/DISCOUNT</t>
  </si>
  <si>
    <t>ADJUSTED BID AMOUNT</t>
  </si>
  <si>
    <t>Statement of Qualifications - APPENDIX B</t>
  </si>
  <si>
    <t>Federal Identification Number or Social Security Number</t>
  </si>
  <si>
    <t>MPPDC 24-01</t>
  </si>
  <si>
    <t xml:space="preserve">RELATED PROJECTS PERFORMED - past five years </t>
  </si>
  <si>
    <t>Project Name</t>
  </si>
  <si>
    <t>Project Description</t>
  </si>
  <si>
    <t>Project Location</t>
  </si>
  <si>
    <t>Owner</t>
  </si>
  <si>
    <t>Owner's Contact Information</t>
  </si>
  <si>
    <t>Project Cost</t>
  </si>
  <si>
    <t xml:space="preserve">Completion Date </t>
  </si>
  <si>
    <t>Bid Amount</t>
  </si>
  <si>
    <t>Actual Cost</t>
  </si>
  <si>
    <t>Scheduled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</si>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</sst>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0" tint="-0.34998626667073579"/>
      <name val="Century Gothic"/>
      <family val="1"/>
    </font>
    <font>
      <b/>
      <sz val="22"/>
      <color theme="4"/>
      <name val="Century Gothic"/>
      <family val="1"/>
    </font>
    <font>
      <b/>
      <sz val="9"/>
      <color theme="0"/>
      <name val="Century Gothic"/>
      <family val="1"/>
    </font>
    <font>
      <sz val="10"/>
      <color theme="1"/>
      <name val="Century Gothic"/>
      <family val="1"/>
    </font>
    <font>
      <sz val="11"/>
      <color theme="1"/>
      <name val="Aptos Narrow"/>
      <family val="2"/>
      <scheme val="minor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b/>
      <sz val="12"/>
      <color theme="0"/>
      <name val="Century Gothic"/>
      <family val="1"/>
    </font>
    <font>
      <b/>
      <sz val="14"/>
      <color theme="1"/>
      <name val="Calibri (Body)"/>
    </font>
    <font>
      <b/>
      <sz val="16"/>
      <color theme="0"/>
      <name val="Century Gothic"/>
      <family val="1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Century Gothic"/>
      <family val="1"/>
    </font>
    <font>
      <b/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 indent="1"/>
    </xf>
    <xf numFmtId="0" fontId="6" fillId="0" borderId="3" xfId="0" applyFont="1" applyBorder="1" applyAlignment="1">
      <alignment vertical="center"/>
    </xf>
    <xf numFmtId="0" fontId="7" fillId="0" borderId="0" xfId="0" applyFont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44" fontId="6" fillId="0" borderId="8" xfId="1" applyFont="1" applyFill="1" applyBorder="1"/>
    <xf numFmtId="0" fontId="6" fillId="0" borderId="8" xfId="0" applyFont="1" applyBorder="1" applyAlignment="1">
      <alignment wrapText="1"/>
    </xf>
    <xf numFmtId="0" fontId="0" fillId="0" borderId="8" xfId="0" applyBorder="1"/>
    <xf numFmtId="0" fontId="8" fillId="2" borderId="9" xfId="0" applyFont="1" applyFill="1" applyBorder="1" applyAlignment="1">
      <alignment horizontal="right" vertical="center" indent="1"/>
    </xf>
    <xf numFmtId="0" fontId="8" fillId="2" borderId="2" xfId="0" applyFont="1" applyFill="1" applyBorder="1" applyAlignment="1">
      <alignment horizontal="right" vertical="center" indent="1"/>
    </xf>
    <xf numFmtId="10" fontId="6" fillId="0" borderId="2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0" xfId="0" applyFont="1" applyFill="1" applyAlignment="1">
      <alignment horizontal="right" vertical="center" indent="1"/>
    </xf>
    <xf numFmtId="0" fontId="2" fillId="0" borderId="0" xfId="0" applyFont="1" applyAlignment="1">
      <alignment horizontal="right"/>
    </xf>
    <xf numFmtId="0" fontId="11" fillId="0" borderId="0" xfId="0" applyFont="1"/>
    <xf numFmtId="0" fontId="5" fillId="2" borderId="1" xfId="0" applyFont="1" applyFill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14" fillId="0" borderId="0" xfId="0" applyFont="1"/>
    <xf numFmtId="0" fontId="13" fillId="0" borderId="0" xfId="0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5" fillId="0" borderId="4" xfId="0" applyFont="1" applyBorder="1" applyAlignment="1">
      <alignment horizontal="right" vertical="center" indent="1"/>
    </xf>
    <xf numFmtId="0" fontId="6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4" fontId="10" fillId="4" borderId="3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44" fontId="10" fillId="4" borderId="10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CFD3-5B11-3B4F-A010-4DAD10A0FFF7}">
  <dimension ref="A1:E48"/>
  <sheetViews>
    <sheetView zoomScale="150" zoomScaleNormal="150" workbookViewId="0">
      <selection activeCell="C1" sqref="C1"/>
    </sheetView>
  </sheetViews>
  <sheetFormatPr defaultColWidth="11" defaultRowHeight="15.6"/>
  <cols>
    <col min="1" max="1" width="32" customWidth="1"/>
    <col min="2" max="2" width="13" customWidth="1"/>
  </cols>
  <sheetData>
    <row r="1" spans="1:5" ht="27.6">
      <c r="A1" s="1" t="s">
        <v>0</v>
      </c>
      <c r="B1" s="2"/>
      <c r="C1" s="1"/>
    </row>
    <row r="2" spans="1:5">
      <c r="A2" s="3"/>
      <c r="B2" s="4" t="s">
        <v>1</v>
      </c>
      <c r="C2" s="5"/>
    </row>
    <row r="3" spans="1:5">
      <c r="A3" s="3"/>
      <c r="B3" s="4" t="s">
        <v>2</v>
      </c>
      <c r="C3" s="5"/>
    </row>
    <row r="4" spans="1:5">
      <c r="A4" s="3"/>
      <c r="B4" s="4" t="s">
        <v>3</v>
      </c>
      <c r="C4" s="5"/>
    </row>
    <row r="5" spans="1:5">
      <c r="A5" s="3"/>
      <c r="B5" s="4" t="s">
        <v>4</v>
      </c>
      <c r="C5" s="34" t="s">
        <v>5</v>
      </c>
    </row>
    <row r="6" spans="1:5">
      <c r="A6" s="3"/>
      <c r="B6" s="4" t="s">
        <v>6</v>
      </c>
      <c r="C6" s="6" t="s">
        <v>7</v>
      </c>
    </row>
    <row r="7" spans="1:5">
      <c r="A7" s="3"/>
      <c r="B7" s="4" t="s">
        <v>8</v>
      </c>
      <c r="C7" s="5" t="s">
        <v>9</v>
      </c>
    </row>
    <row r="8" spans="1:5">
      <c r="A8" s="3"/>
      <c r="B8" s="4" t="s">
        <v>10</v>
      </c>
      <c r="C8" s="5" t="s">
        <v>11</v>
      </c>
    </row>
    <row r="9" spans="1:5">
      <c r="A9" s="3"/>
      <c r="B9" s="4" t="s">
        <v>12</v>
      </c>
      <c r="C9" s="5"/>
    </row>
    <row r="10" spans="1:5">
      <c r="A10" s="3"/>
      <c r="B10" s="4" t="s">
        <v>13</v>
      </c>
      <c r="C10" s="5" t="s">
        <v>14</v>
      </c>
    </row>
    <row r="11" spans="1:5">
      <c r="A11" s="38" t="s">
        <v>15</v>
      </c>
      <c r="B11" s="39"/>
      <c r="C11" s="40"/>
      <c r="D11" s="41"/>
      <c r="E11" s="42"/>
    </row>
    <row r="12" spans="1:5" ht="25.2">
      <c r="A12" s="7" t="s">
        <v>16</v>
      </c>
      <c r="B12" s="7" t="s">
        <v>17</v>
      </c>
      <c r="C12" s="7" t="s">
        <v>18</v>
      </c>
      <c r="D12" s="8" t="s">
        <v>19</v>
      </c>
      <c r="E12" s="9" t="s">
        <v>20</v>
      </c>
    </row>
    <row r="13" spans="1:5">
      <c r="A13" s="10" t="s">
        <v>21</v>
      </c>
      <c r="B13" s="11"/>
      <c r="C13" s="11"/>
      <c r="D13" s="11"/>
      <c r="E13" s="12">
        <f ca="1">($E13*$C13)</f>
        <v>0</v>
      </c>
    </row>
    <row r="14" spans="1:5">
      <c r="A14" s="10" t="s">
        <v>22</v>
      </c>
      <c r="B14" s="11"/>
      <c r="C14" s="11"/>
      <c r="D14" s="11"/>
      <c r="E14" s="12">
        <f t="shared" ref="E14:E33" ca="1" si="0">($E14*$C14)</f>
        <v>0</v>
      </c>
    </row>
    <row r="15" spans="1:5">
      <c r="A15" s="10" t="s">
        <v>23</v>
      </c>
      <c r="B15" s="11"/>
      <c r="C15" s="11"/>
      <c r="D15" s="11"/>
      <c r="E15" s="12">
        <f t="shared" ca="1" si="0"/>
        <v>0</v>
      </c>
    </row>
    <row r="16" spans="1:5">
      <c r="A16" s="10" t="s">
        <v>24</v>
      </c>
      <c r="B16" s="11"/>
      <c r="C16" s="11"/>
      <c r="D16" s="11"/>
      <c r="E16" s="12">
        <f ca="1">($E16*$C16)</f>
        <v>0</v>
      </c>
    </row>
    <row r="17" spans="1:5">
      <c r="A17" s="10" t="s">
        <v>25</v>
      </c>
      <c r="B17" s="11"/>
      <c r="C17" s="11"/>
      <c r="D17" s="11"/>
      <c r="E17" s="12">
        <f ca="1">($E17*$C17)</f>
        <v>0</v>
      </c>
    </row>
    <row r="18" spans="1:5">
      <c r="A18" s="10" t="s">
        <v>26</v>
      </c>
      <c r="B18" s="11"/>
      <c r="C18" s="11"/>
      <c r="D18" s="11"/>
      <c r="E18" s="12">
        <f t="shared" ca="1" si="0"/>
        <v>0</v>
      </c>
    </row>
    <row r="19" spans="1:5">
      <c r="A19" s="10" t="s">
        <v>27</v>
      </c>
      <c r="B19" s="11"/>
      <c r="C19" s="11"/>
      <c r="D19" s="11"/>
      <c r="E19" s="12">
        <f t="shared" ca="1" si="0"/>
        <v>0</v>
      </c>
    </row>
    <row r="20" spans="1:5">
      <c r="A20" s="10" t="s">
        <v>28</v>
      </c>
      <c r="B20" s="11"/>
      <c r="C20" s="11"/>
      <c r="D20" s="11"/>
      <c r="E20" s="12">
        <f ca="1">($E20*$C20)</f>
        <v>0</v>
      </c>
    </row>
    <row r="21" spans="1:5">
      <c r="A21" s="13" t="s">
        <v>29</v>
      </c>
      <c r="B21" s="11"/>
      <c r="C21" s="11"/>
      <c r="D21" s="11"/>
      <c r="E21" s="12">
        <f ca="1">($E21*$C21)</f>
        <v>0</v>
      </c>
    </row>
    <row r="22" spans="1:5">
      <c r="A22" s="10" t="s">
        <v>30</v>
      </c>
      <c r="B22" s="11"/>
      <c r="C22" s="11"/>
      <c r="D22" s="11"/>
      <c r="E22" s="12">
        <f t="shared" ca="1" si="0"/>
        <v>0</v>
      </c>
    </row>
    <row r="23" spans="1:5">
      <c r="A23" s="10" t="s">
        <v>31</v>
      </c>
      <c r="B23" s="11"/>
      <c r="C23" s="11"/>
      <c r="D23" s="11"/>
      <c r="E23" s="12">
        <f t="shared" ca="1" si="0"/>
        <v>0</v>
      </c>
    </row>
    <row r="24" spans="1:5">
      <c r="A24" s="10" t="s">
        <v>32</v>
      </c>
      <c r="B24" s="11"/>
      <c r="C24" s="11"/>
      <c r="D24" s="11"/>
      <c r="E24" s="12">
        <f t="shared" ca="1" si="0"/>
        <v>0</v>
      </c>
    </row>
    <row r="25" spans="1:5">
      <c r="A25" s="10" t="s">
        <v>33</v>
      </c>
      <c r="B25" s="11"/>
      <c r="C25" s="11"/>
      <c r="D25" s="11"/>
      <c r="E25" s="12">
        <f t="shared" ca="1" si="0"/>
        <v>0</v>
      </c>
    </row>
    <row r="26" spans="1:5">
      <c r="A26" s="10" t="s">
        <v>34</v>
      </c>
      <c r="B26" s="14"/>
      <c r="C26" s="14"/>
      <c r="D26" s="14"/>
      <c r="E26" s="12">
        <f ca="1">($C26*$E26)</f>
        <v>0</v>
      </c>
    </row>
    <row r="27" spans="1:5">
      <c r="A27" s="10" t="s">
        <v>35</v>
      </c>
      <c r="B27" s="11"/>
      <c r="C27" s="11"/>
      <c r="D27" s="11"/>
      <c r="E27" s="12">
        <f t="shared" ca="1" si="0"/>
        <v>0</v>
      </c>
    </row>
    <row r="28" spans="1:5">
      <c r="A28" s="10" t="s">
        <v>36</v>
      </c>
      <c r="B28" s="11"/>
      <c r="C28" s="11"/>
      <c r="D28" s="11"/>
      <c r="E28" s="12">
        <f ca="1">($E28*$C28)</f>
        <v>0</v>
      </c>
    </row>
    <row r="29" spans="1:5">
      <c r="A29" s="10" t="s">
        <v>37</v>
      </c>
      <c r="B29" s="11"/>
      <c r="C29" s="11"/>
      <c r="D29" s="11"/>
      <c r="E29" s="12">
        <f ca="1">($E29*$C29)</f>
        <v>0</v>
      </c>
    </row>
    <row r="30" spans="1:5">
      <c r="A30" s="10" t="s">
        <v>38</v>
      </c>
      <c r="B30" s="11"/>
      <c r="C30" s="11"/>
      <c r="D30" s="11"/>
      <c r="E30" s="12">
        <f ca="1">($E30*$C30)</f>
        <v>0</v>
      </c>
    </row>
    <row r="31" spans="1:5">
      <c r="A31" s="10" t="s">
        <v>39</v>
      </c>
      <c r="B31" s="11"/>
      <c r="C31" s="11"/>
      <c r="D31" s="11"/>
      <c r="E31" s="12">
        <f t="shared" ca="1" si="0"/>
        <v>0</v>
      </c>
    </row>
    <row r="32" spans="1:5">
      <c r="A32" s="10" t="s">
        <v>39</v>
      </c>
      <c r="B32" s="11"/>
      <c r="C32" s="11"/>
      <c r="D32" s="11"/>
      <c r="E32" s="12">
        <f t="shared" ca="1" si="0"/>
        <v>0</v>
      </c>
    </row>
    <row r="33" spans="1:5">
      <c r="A33" s="10" t="s">
        <v>39</v>
      </c>
      <c r="B33" s="14"/>
      <c r="C33" s="14"/>
      <c r="D33" s="14"/>
      <c r="E33" s="12">
        <f t="shared" ca="1" si="0"/>
        <v>0</v>
      </c>
    </row>
    <row r="34" spans="1:5">
      <c r="A34" s="15" t="s">
        <v>40</v>
      </c>
      <c r="B34" s="43"/>
      <c r="C34" s="44"/>
      <c r="D34" s="45">
        <f ca="1">SUM(E13:E33)</f>
        <v>0</v>
      </c>
      <c r="E34" s="46"/>
    </row>
    <row r="35" spans="1:5">
      <c r="A35" s="16" t="s">
        <v>41</v>
      </c>
      <c r="B35" s="17"/>
      <c r="C35" s="18"/>
      <c r="D35" s="37">
        <f ca="1">D34*TAX</f>
        <v>0</v>
      </c>
      <c r="E35" s="37"/>
    </row>
    <row r="36" spans="1:5">
      <c r="A36" s="15" t="s">
        <v>42</v>
      </c>
      <c r="B36" s="35"/>
      <c r="C36" s="36"/>
      <c r="D36" s="37">
        <f ca="1">D34+D35</f>
        <v>0</v>
      </c>
      <c r="E36" s="37"/>
    </row>
    <row r="38" spans="1:5">
      <c r="A38" s="19" t="s">
        <v>43</v>
      </c>
    </row>
    <row r="39" spans="1:5">
      <c r="A39" s="19" t="s">
        <v>44</v>
      </c>
    </row>
    <row r="40" spans="1:5">
      <c r="A40" s="19" t="s">
        <v>45</v>
      </c>
    </row>
    <row r="41" spans="1:5">
      <c r="A41" s="19" t="s">
        <v>46</v>
      </c>
    </row>
    <row r="42" spans="1:5">
      <c r="A42" s="20" t="s">
        <v>47</v>
      </c>
    </row>
    <row r="43" spans="1:5" ht="17.399999999999999">
      <c r="A43" s="21" t="s">
        <v>48</v>
      </c>
    </row>
    <row r="45" spans="1:5" ht="18">
      <c r="A45" s="24" t="s">
        <v>56</v>
      </c>
    </row>
    <row r="46" spans="1:5">
      <c r="A46" s="25" t="s">
        <v>42</v>
      </c>
      <c r="B46" s="26"/>
    </row>
    <row r="47" spans="1:5">
      <c r="A47" s="25" t="s">
        <v>57</v>
      </c>
      <c r="B47" s="26"/>
    </row>
    <row r="48" spans="1:5">
      <c r="A48" s="25" t="s">
        <v>58</v>
      </c>
      <c r="B48" s="26"/>
    </row>
  </sheetData>
  <mergeCells count="7">
    <mergeCell ref="B36:C36"/>
    <mergeCell ref="D36:E36"/>
    <mergeCell ref="A11:C11"/>
    <mergeCell ref="D11:E11"/>
    <mergeCell ref="B34:C34"/>
    <mergeCell ref="D34:E34"/>
    <mergeCell ref="D35:E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D9760-7A9C-4B41-96E4-B49E1BBD0B48}">
  <dimension ref="A1:D10"/>
  <sheetViews>
    <sheetView workbookViewId="0">
      <selection activeCell="A5" sqref="A5"/>
    </sheetView>
  </sheetViews>
  <sheetFormatPr defaultColWidth="11" defaultRowHeight="15.6"/>
  <cols>
    <col min="1" max="1" width="25" customWidth="1"/>
    <col min="2" max="2" width="15.3984375" customWidth="1"/>
    <col min="4" max="4" width="16.5" customWidth="1"/>
  </cols>
  <sheetData>
    <row r="1" spans="1:4" ht="24">
      <c r="A1" s="1" t="s">
        <v>0</v>
      </c>
    </row>
    <row r="2" spans="1:4">
      <c r="A2" s="22" t="s">
        <v>55</v>
      </c>
      <c r="B2" s="5" t="s">
        <v>5</v>
      </c>
    </row>
    <row r="3" spans="1:4">
      <c r="A3" s="22" t="s">
        <v>6</v>
      </c>
      <c r="B3" s="6" t="s">
        <v>7</v>
      </c>
    </row>
    <row r="4" spans="1:4">
      <c r="A4" s="22" t="s">
        <v>8</v>
      </c>
      <c r="B4" s="5" t="s">
        <v>9</v>
      </c>
    </row>
    <row r="5" spans="1:4" ht="30.9" customHeight="1">
      <c r="A5" s="22" t="s">
        <v>10</v>
      </c>
      <c r="B5" s="47" t="s">
        <v>11</v>
      </c>
      <c r="C5" s="48"/>
      <c r="D5" s="48"/>
    </row>
    <row r="6" spans="1:4">
      <c r="A6" s="22" t="s">
        <v>12</v>
      </c>
      <c r="B6" s="5"/>
    </row>
    <row r="7" spans="1:4">
      <c r="A7" s="22" t="s">
        <v>13</v>
      </c>
      <c r="B7" s="5" t="s">
        <v>49</v>
      </c>
    </row>
    <row r="8" spans="1:4" ht="20.399999999999999">
      <c r="A8" s="49" t="s">
        <v>50</v>
      </c>
      <c r="B8" s="50"/>
      <c r="C8" s="50"/>
      <c r="D8" s="51"/>
    </row>
    <row r="9" spans="1:4" ht="25.2">
      <c r="A9" s="7" t="s">
        <v>51</v>
      </c>
      <c r="B9" s="7" t="s">
        <v>52</v>
      </c>
      <c r="C9" s="7" t="s">
        <v>53</v>
      </c>
      <c r="D9" s="8" t="s">
        <v>54</v>
      </c>
    </row>
    <row r="10" spans="1:4">
      <c r="C10" s="23"/>
    </row>
  </sheetData>
  <mergeCells count="2">
    <mergeCell ref="B5:D5"/>
    <mergeCell ref="A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44A5-9D5C-5546-AF16-F5E86E7151A5}">
  <dimension ref="A1:I15"/>
  <sheetViews>
    <sheetView tabSelected="1" workbookViewId="0">
      <selection activeCell="D22" sqref="D22"/>
    </sheetView>
  </sheetViews>
  <sheetFormatPr defaultColWidth="11" defaultRowHeight="15.6"/>
  <cols>
    <col min="1" max="1" width="19.09765625" customWidth="1"/>
    <col min="2" max="2" width="24.59765625" customWidth="1"/>
    <col min="3" max="3" width="11.5" customWidth="1"/>
    <col min="4" max="4" width="13.3984375" customWidth="1"/>
    <col min="5" max="5" width="13.8984375" customWidth="1"/>
    <col min="6" max="7" width="9.09765625" style="27" customWidth="1"/>
    <col min="8" max="8" width="9.59765625" customWidth="1"/>
    <col min="9" max="9" width="8.59765625" customWidth="1"/>
  </cols>
  <sheetData>
    <row r="1" spans="1:9" ht="24">
      <c r="A1" s="1" t="s">
        <v>59</v>
      </c>
    </row>
    <row r="3" spans="1:9">
      <c r="A3" s="3"/>
      <c r="B3" s="4" t="s">
        <v>1</v>
      </c>
      <c r="C3" s="5"/>
      <c r="D3" s="28"/>
      <c r="E3" s="28"/>
    </row>
    <row r="4" spans="1:9">
      <c r="A4" s="3"/>
      <c r="B4" s="4" t="s">
        <v>60</v>
      </c>
      <c r="C4" s="5"/>
      <c r="D4" s="28"/>
      <c r="E4" s="28"/>
    </row>
    <row r="5" spans="1:9">
      <c r="A5" s="3"/>
      <c r="B5" s="4" t="s">
        <v>3</v>
      </c>
      <c r="C5" s="5"/>
      <c r="D5" s="28"/>
      <c r="E5" s="28"/>
    </row>
    <row r="6" spans="1:9">
      <c r="A6" s="3"/>
      <c r="B6" s="4" t="s">
        <v>4</v>
      </c>
      <c r="C6" s="5" t="s">
        <v>5</v>
      </c>
      <c r="D6" s="28"/>
      <c r="E6" s="28"/>
    </row>
    <row r="7" spans="1:9">
      <c r="A7" s="3"/>
      <c r="B7" s="4" t="s">
        <v>6</v>
      </c>
      <c r="C7" s="6" t="s">
        <v>7</v>
      </c>
      <c r="D7" s="6"/>
      <c r="E7" s="6"/>
    </row>
    <row r="8" spans="1:9">
      <c r="A8" s="3"/>
      <c r="B8" s="4" t="s">
        <v>8</v>
      </c>
      <c r="C8" s="5" t="s">
        <v>9</v>
      </c>
      <c r="D8" s="28"/>
      <c r="E8" s="28"/>
    </row>
    <row r="9" spans="1:9">
      <c r="A9" s="3"/>
      <c r="B9" s="4" t="s">
        <v>10</v>
      </c>
      <c r="C9" s="5" t="s">
        <v>11</v>
      </c>
      <c r="D9" s="28"/>
      <c r="E9" s="28"/>
    </row>
    <row r="10" spans="1:9">
      <c r="A10" s="3"/>
      <c r="B10" s="4" t="s">
        <v>12</v>
      </c>
      <c r="C10" s="5"/>
      <c r="D10" s="28"/>
      <c r="E10" s="28"/>
    </row>
    <row r="11" spans="1:9">
      <c r="A11" s="3"/>
      <c r="B11" s="4" t="s">
        <v>13</v>
      </c>
      <c r="C11" s="5" t="s">
        <v>61</v>
      </c>
      <c r="D11" s="28"/>
      <c r="E11" s="28"/>
    </row>
    <row r="12" spans="1:9">
      <c r="A12" s="29"/>
      <c r="B12" s="30"/>
      <c r="C12" s="31"/>
      <c r="D12" s="28"/>
      <c r="E12" s="28"/>
    </row>
    <row r="13" spans="1:9" ht="17.399999999999999">
      <c r="A13" s="52" t="s">
        <v>62</v>
      </c>
      <c r="B13" s="53"/>
      <c r="C13" s="54"/>
      <c r="D13" s="32"/>
      <c r="E13" s="32"/>
      <c r="F13" s="55"/>
      <c r="G13" s="56"/>
    </row>
    <row r="14" spans="1:9">
      <c r="A14" s="57" t="s">
        <v>63</v>
      </c>
      <c r="B14" s="57" t="s">
        <v>64</v>
      </c>
      <c r="C14" s="57" t="s">
        <v>65</v>
      </c>
      <c r="D14" s="57" t="s">
        <v>66</v>
      </c>
      <c r="E14" s="59" t="s">
        <v>67</v>
      </c>
      <c r="F14" s="61" t="s">
        <v>68</v>
      </c>
      <c r="G14" s="62"/>
      <c r="H14" s="41" t="s">
        <v>69</v>
      </c>
      <c r="I14" s="42"/>
    </row>
    <row r="15" spans="1:9" ht="25.2">
      <c r="A15" s="58"/>
      <c r="B15" s="58"/>
      <c r="C15" s="58"/>
      <c r="D15" s="58"/>
      <c r="E15" s="60"/>
      <c r="F15" s="33" t="s">
        <v>70</v>
      </c>
      <c r="G15" s="33" t="s">
        <v>71</v>
      </c>
      <c r="H15" s="9" t="s">
        <v>72</v>
      </c>
      <c r="I15" s="9" t="s">
        <v>73</v>
      </c>
    </row>
  </sheetData>
  <mergeCells count="9">
    <mergeCell ref="H14:I14"/>
    <mergeCell ref="A13:C13"/>
    <mergeCell ref="F13:G13"/>
    <mergeCell ref="A14:A15"/>
    <mergeCell ref="B14:B15"/>
    <mergeCell ref="C14:C15"/>
    <mergeCell ref="D14:D15"/>
    <mergeCell ref="E14:E15"/>
    <mergeCell ref="F14:G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24F6D2586DA347ACEEF8B284BD7932" ma:contentTypeVersion="14" ma:contentTypeDescription="Create a new document." ma:contentTypeScope="" ma:versionID="3107f4505d96e6282f35d413f7108076">
  <xsd:schema xmlns:xsd="http://www.w3.org/2001/XMLSchema" xmlns:xs="http://www.w3.org/2001/XMLSchema" xmlns:p="http://schemas.microsoft.com/office/2006/metadata/properties" xmlns:ns2="cbe808b9-708a-424e-9004-080c42264ae4" xmlns:ns3="6ec11dec-b7fc-4bed-8bc5-afa478bfa342" targetNamespace="http://schemas.microsoft.com/office/2006/metadata/properties" ma:root="true" ma:fieldsID="bd03513fb943d0852a1e2bf0b7bfe97f" ns2:_="" ns3:_="">
    <xsd:import namespace="cbe808b9-708a-424e-9004-080c42264ae4"/>
    <xsd:import namespace="6ec11dec-b7fc-4bed-8bc5-afa478bfa34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808b9-708a-424e-9004-080c42264ae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79b5ef23-d615-467a-9949-e3f966f90e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11dec-b7fc-4bed-8bc5-afa478bfa34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ce38fae-894a-4de3-a49b-86a8e9bf7cf5}" ma:internalName="TaxCatchAll" ma:showField="CatchAllData" ma:web="6ec11dec-b7fc-4bed-8bc5-afa478bfa3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c11dec-b7fc-4bed-8bc5-afa478bfa342" xsi:nil="true"/>
    <lcf76f155ced4ddcb4097134ff3c332f xmlns="cbe808b9-708a-424e-9004-080c42264a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182AB9-393D-43DA-B486-82360D3F7A49}"/>
</file>

<file path=customXml/itemProps2.xml><?xml version="1.0" encoding="utf-8"?>
<ds:datastoreItem xmlns:ds="http://schemas.openxmlformats.org/officeDocument/2006/customXml" ds:itemID="{F215F124-AA69-4ED4-AA76-C4E411648629}"/>
</file>

<file path=customXml/itemProps3.xml><?xml version="1.0" encoding="utf-8"?>
<ds:datastoreItem xmlns:ds="http://schemas.openxmlformats.org/officeDocument/2006/customXml" ds:itemID="{57265503-EF48-42F6-A012-3132257987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AppendixA_Bid Form</vt:lpstr>
      <vt:lpstr>Subcontractor</vt:lpstr>
      <vt:lpstr>Appendix B</vt:lpstr>
      <vt:lpstr>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 Barber</dc:creator>
  <cp:lastModifiedBy>Dawn Mantell</cp:lastModifiedBy>
  <dcterms:created xsi:type="dcterms:W3CDTF">2024-01-23T16:35:51Z</dcterms:created>
  <dcterms:modified xsi:type="dcterms:W3CDTF">2024-05-22T14:29:02Z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0x0101005724F6D2586DA347ACEEF8B284BD7932</vt:lpwstr>
  </property>
</Properties>
</file>